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4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" i="1"/>
  <c r="D31"/>
  <c r="E31"/>
  <c r="F31"/>
  <c r="G31"/>
  <c r="H31"/>
</calcChain>
</file>

<file path=xl/sharedStrings.xml><?xml version="1.0" encoding="utf-8"?>
<sst xmlns="http://schemas.openxmlformats.org/spreadsheetml/2006/main" count="64" uniqueCount="60">
  <si>
    <t>2019年度污泥产生处置情况</t>
  </si>
  <si>
    <r>
      <t>时间：2020年5</t>
    </r>
    <r>
      <rPr>
        <sz val="14"/>
        <rFont val="宋体"/>
        <charset val="134"/>
      </rPr>
      <t>月</t>
    </r>
  </si>
  <si>
    <t>序号</t>
  </si>
  <si>
    <t>名称</t>
  </si>
  <si>
    <t>处置规模
（万吨/天）</t>
  </si>
  <si>
    <t>2019年度废水处置量
（万吨/年）</t>
  </si>
  <si>
    <t>污泥产生量（吨）</t>
  </si>
  <si>
    <t>污泥处置量（吨）</t>
  </si>
  <si>
    <t>处置方式</t>
  </si>
  <si>
    <t>2019年</t>
  </si>
  <si>
    <t>2018年</t>
  </si>
  <si>
    <t>第一污水处理厂</t>
  </si>
  <si>
    <t>第二污水处理厂</t>
  </si>
  <si>
    <t>第一污水处理厂二期</t>
  </si>
  <si>
    <t>第二污水处理厂二期</t>
  </si>
  <si>
    <t>经开草滩污水处理厂</t>
  </si>
  <si>
    <t>第三污水处理厂</t>
  </si>
  <si>
    <t>第四污水处理厂</t>
  </si>
  <si>
    <t>第五污水处理厂</t>
  </si>
  <si>
    <t>第六污水处理厂</t>
  </si>
  <si>
    <t>第七污水处理厂</t>
  </si>
  <si>
    <t>第八污水处理厂</t>
  </si>
  <si>
    <t>第九污水处理厂</t>
  </si>
  <si>
    <t>第九污水处理厂三期</t>
  </si>
  <si>
    <t>第十污水处理厂</t>
  </si>
  <si>
    <t>纺织产业园污水处理厂</t>
  </si>
  <si>
    <t>第十二污水处理厂</t>
  </si>
  <si>
    <t>阎良污水处理厂</t>
  </si>
  <si>
    <t>阎良城东污水处理厂</t>
  </si>
  <si>
    <t>临潼污水处理厂</t>
  </si>
  <si>
    <t>高新第二污水处理厂</t>
  </si>
  <si>
    <t>蓝田县污水处理厂</t>
  </si>
  <si>
    <t>户县第一污水处理厂</t>
  </si>
  <si>
    <t>周至县污水处理厂</t>
  </si>
  <si>
    <t>高陵县污水处理厂</t>
  </si>
  <si>
    <t>户县第二污水处理厂</t>
  </si>
  <si>
    <t>鱼化污水处理厂</t>
  </si>
  <si>
    <t>合计</t>
  </si>
  <si>
    <t>西安宏强基础建设有限公司泾阳分公司</t>
  </si>
  <si>
    <t>陕西迪隆生态环保技术有限公司</t>
  </si>
  <si>
    <t>陕西环保集团生物科技有限公司、冀东海德堡(泾阳）水泥有限公司、中节能（西安）生态环保有限公司、陕西迪隆环保技术有限公司、鄠邑区垃圾填埋场、康桥生活垃圾填埋站</t>
    <phoneticPr fontId="7" type="noConversion"/>
  </si>
  <si>
    <t>陕西环保集团生物科技有限公司、中节能（西安）生态环保有限公司、陕西迪隆环保技术有限公司、陕西隆和建材有限责任公司、鄠邑区垃圾填埋场、康桥生活垃圾填埋站</t>
    <phoneticPr fontId="7" type="noConversion"/>
  </si>
  <si>
    <t>西安隆和建材有限责任公司、陕西迪隆生态环保技术有限公司、西安吉利电子化工有限公司、冀东海德堡（泾阳）水泥有限公司、西安泥宝、陕西环保集团生物科技有限公司、鄠邑区生活垃圾填埋场</t>
    <phoneticPr fontId="7" type="noConversion"/>
  </si>
  <si>
    <t>陕西环保集团生物科技有限公司、西安林山环保科技有限公司、西安利生污泥处理有限公司</t>
    <phoneticPr fontId="7" type="noConversion"/>
  </si>
  <si>
    <t>陕西楷华环保科技有限公司、西安秦飞生态农业开发有限公司、陕西迪隆生物科技有限公司</t>
    <phoneticPr fontId="7" type="noConversion"/>
  </si>
  <si>
    <t>盛鑫环保工程有限公司、陕西润东生态科技有限公司、陕西鑫元坤蚯蚓养殖有限公司</t>
    <phoneticPr fontId="7" type="noConversion"/>
  </si>
  <si>
    <t>西安吉利电子化工有限公司、陕西正和盛坤环境科技有限公司、陕西君龙生态科技有限公司</t>
    <phoneticPr fontId="7" type="noConversion"/>
  </si>
  <si>
    <t>西安蓝天蓝生态养殖有限公司、陕西美大地生态农业有限公司、冀东海德堡（泾阳）水泥有限公司</t>
    <phoneticPr fontId="7" type="noConversion"/>
  </si>
  <si>
    <t>西安宏强基础建设有限公司、陕西杰普森生态科技有限公司</t>
    <phoneticPr fontId="7" type="noConversion"/>
  </si>
  <si>
    <t>西安市利生污泥处理有限公司</t>
  </si>
  <si>
    <t>王曲街道满秋园种养殖专业合作社、杜曲街道牛家湾村原砖厂临时堆放。</t>
    <phoneticPr fontId="7" type="noConversion"/>
  </si>
  <si>
    <t>西安市利生污泥处理有限公司、陕西迪隆生态环保技术有限公司</t>
    <phoneticPr fontId="7" type="noConversion"/>
  </si>
  <si>
    <t>临潼区新市达农养殖种植专业合作社、阎良区生活垃圾填埋场、临潼区润东生态科技有限公司、高陵区果果兴农业技术有限公司、西安市临潼区雁宇蚯蚓养殖专业合作社</t>
    <phoneticPr fontId="7" type="noConversion"/>
  </si>
  <si>
    <t>临潼区垃圾填埋场</t>
  </si>
  <si>
    <t>蓝田尧柏水泥厂、光大环保能源（蓝田）有限公司西安蓝田生活垃圾无害化处理焚烧电联产项目、陕西正和盛坤环保科技公司、陕西润东生物科技有限公司</t>
    <phoneticPr fontId="7" type="noConversion"/>
  </si>
  <si>
    <t>周至县生活垃圾填埋场</t>
  </si>
  <si>
    <t>西安冠沣生物科技有限公司</t>
  </si>
  <si>
    <t>鄠邑区生活垃圾填埋场管理所</t>
  </si>
  <si>
    <t>西安市临潼区新市达农养殖种植专业合作社、陕西润东生态科技有限公司</t>
    <phoneticPr fontId="7" type="noConversion"/>
  </si>
  <si>
    <t>鄠邑区垃圾填埋场、冀东海德堡（泾阳）水泥有限公司、西安隆和建材有限公司、</t>
    <phoneticPr fontId="7" type="noConversion"/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</si>
</sst>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0_);[Red]\(0\)"/>
    <numFmt numFmtId="178" formatCode="0.00_);[Red]\(0.00\)"/>
    <numFmt numFmtId="179" formatCode="0_ "/>
    <numFmt numFmtId="180" formatCode="0.00_ "/>
    <numFmt numFmtId="181" formatCode="0.0_ "/>
  </numFmts>
  <fonts count="11">
    <font>
      <sz val="12"/>
      <name val="宋体"/>
      <charset val="134"/>
    </font>
    <font>
      <b/>
      <sz val="24"/>
      <name val="仿宋_GB2312"/>
      <family val="3"/>
      <charset val="134"/>
    </font>
    <font>
      <sz val="12"/>
      <name val="黑体"/>
      <family val="3"/>
      <charset val="134"/>
    </font>
    <font>
      <sz val="20"/>
      <name val="黑体"/>
      <family val="3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center" vertical="center" wrapText="1"/>
    </xf>
    <xf numFmtId="177" fontId="0" fillId="0" borderId="4" xfId="1" applyNumberFormat="1" applyFont="1" applyBorder="1" applyAlignment="1">
      <alignment horizontal="center" vertical="center" wrapText="1"/>
    </xf>
    <xf numFmtId="178" fontId="0" fillId="0" borderId="4" xfId="1" applyNumberFormat="1" applyFont="1" applyBorder="1" applyAlignment="1">
      <alignment horizontal="left" vertical="center" wrapText="1"/>
    </xf>
    <xf numFmtId="176" fontId="0" fillId="0" borderId="4" xfId="1" applyNumberFormat="1" applyFont="1" applyBorder="1" applyAlignment="1">
      <alignment horizontal="center" vertical="center" wrapText="1"/>
    </xf>
    <xf numFmtId="178" fontId="0" fillId="0" borderId="4" xfId="1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 wrapText="1"/>
    </xf>
    <xf numFmtId="178" fontId="0" fillId="0" borderId="4" xfId="1" applyNumberFormat="1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7" fontId="0" fillId="0" borderId="4" xfId="1" applyNumberFormat="1" applyFont="1" applyFill="1" applyBorder="1" applyAlignment="1">
      <alignment horizontal="center" vertical="center" wrapText="1"/>
    </xf>
    <xf numFmtId="178" fontId="0" fillId="0" borderId="4" xfId="1" applyNumberFormat="1" applyFont="1" applyFill="1" applyBorder="1" applyAlignment="1">
      <alignment horizontal="left" vertical="center" wrapText="1"/>
    </xf>
    <xf numFmtId="176" fontId="0" fillId="0" borderId="4" xfId="1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left" vertical="center" wrapText="1"/>
    </xf>
    <xf numFmtId="181" fontId="0" fillId="0" borderId="4" xfId="1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79" fontId="9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left" vertical="center" wrapText="1"/>
    </xf>
    <xf numFmtId="179" fontId="4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31"/>
  <sheetViews>
    <sheetView tabSelected="1" view="pageBreakPreview" topLeftCell="A4" zoomScaleNormal="100" zoomScaleSheetLayoutView="100" workbookViewId="0">
      <selection activeCell="D3" sqref="D3:D4"/>
    </sheetView>
  </sheetViews>
  <sheetFormatPr defaultRowHeight="33" customHeight="1"/>
  <cols>
    <col min="1" max="1" width="4.125" style="2" customWidth="1"/>
    <col min="2" max="2" width="17.25" style="2" customWidth="1"/>
    <col min="3" max="3" width="8.25" style="2" customWidth="1"/>
    <col min="4" max="4" width="9.125" style="2" customWidth="1"/>
    <col min="5" max="5" width="11.5" style="2" customWidth="1"/>
    <col min="6" max="6" width="10.375" style="2" customWidth="1"/>
    <col min="7" max="7" width="11.375" style="2" customWidth="1"/>
    <col min="8" max="8" width="10" style="2" customWidth="1"/>
    <col min="9" max="9" width="35.625" style="3" customWidth="1"/>
    <col min="10" max="249" width="9" style="1"/>
  </cols>
  <sheetData>
    <row r="1" spans="1:9" s="1" customFormat="1" ht="57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30.95" customHeight="1">
      <c r="A2" s="4"/>
      <c r="B2" s="5" t="s">
        <v>1</v>
      </c>
      <c r="C2" s="6"/>
      <c r="D2" s="6"/>
      <c r="E2" s="6"/>
      <c r="F2" s="6"/>
      <c r="G2" s="6"/>
      <c r="H2" s="6"/>
      <c r="I2" s="27"/>
    </row>
    <row r="3" spans="1:9" s="1" customFormat="1" ht="29.1" customHeight="1">
      <c r="A3" s="40" t="s">
        <v>2</v>
      </c>
      <c r="B3" s="40" t="s">
        <v>3</v>
      </c>
      <c r="C3" s="40" t="s">
        <v>4</v>
      </c>
      <c r="D3" s="40" t="s">
        <v>5</v>
      </c>
      <c r="E3" s="39" t="s">
        <v>6</v>
      </c>
      <c r="F3" s="39"/>
      <c r="G3" s="39" t="s">
        <v>7</v>
      </c>
      <c r="H3" s="39"/>
      <c r="I3" s="42" t="s">
        <v>8</v>
      </c>
    </row>
    <row r="4" spans="1:9" s="1" customFormat="1" ht="48" customHeight="1">
      <c r="A4" s="41"/>
      <c r="B4" s="41"/>
      <c r="C4" s="41"/>
      <c r="D4" s="41"/>
      <c r="E4" s="7" t="s">
        <v>9</v>
      </c>
      <c r="F4" s="7" t="s">
        <v>10</v>
      </c>
      <c r="G4" s="8" t="s">
        <v>9</v>
      </c>
      <c r="H4" s="8" t="s">
        <v>10</v>
      </c>
      <c r="I4" s="43"/>
    </row>
    <row r="5" spans="1:9" s="1" customFormat="1" ht="36" customHeight="1">
      <c r="A5" s="9">
        <v>1</v>
      </c>
      <c r="B5" s="10" t="s">
        <v>11</v>
      </c>
      <c r="C5" s="11">
        <v>12</v>
      </c>
      <c r="D5" s="11">
        <v>5175.7700000000004</v>
      </c>
      <c r="E5" s="12">
        <v>28034</v>
      </c>
      <c r="F5" s="13">
        <v>24918</v>
      </c>
      <c r="G5" s="12">
        <v>28034</v>
      </c>
      <c r="H5" s="13">
        <v>20425</v>
      </c>
      <c r="I5" s="28" t="s">
        <v>38</v>
      </c>
    </row>
    <row r="6" spans="1:9" s="1" customFormat="1" ht="36" customHeight="1">
      <c r="A6" s="9">
        <v>2</v>
      </c>
      <c r="B6" s="10" t="s">
        <v>12</v>
      </c>
      <c r="C6" s="11">
        <v>15</v>
      </c>
      <c r="D6" s="11">
        <v>6073.85</v>
      </c>
      <c r="E6" s="12">
        <v>39574.800000000003</v>
      </c>
      <c r="F6" s="14">
        <v>30512</v>
      </c>
      <c r="G6" s="12">
        <v>39574.800000000003</v>
      </c>
      <c r="H6" s="14">
        <v>28806</v>
      </c>
      <c r="I6" s="28" t="s">
        <v>39</v>
      </c>
    </row>
    <row r="7" spans="1:9" s="1" customFormat="1" ht="75.75" customHeight="1">
      <c r="A7" s="9">
        <v>3</v>
      </c>
      <c r="B7" s="10" t="s">
        <v>13</v>
      </c>
      <c r="C7" s="11">
        <v>10</v>
      </c>
      <c r="D7" s="11">
        <v>3974.4400000000005</v>
      </c>
      <c r="E7" s="12">
        <v>28246.959999999999</v>
      </c>
      <c r="F7" s="15">
        <v>18801.45</v>
      </c>
      <c r="G7" s="12">
        <v>28246.959999999999</v>
      </c>
      <c r="H7" s="13">
        <v>16550.07</v>
      </c>
      <c r="I7" s="30" t="s">
        <v>40</v>
      </c>
    </row>
    <row r="8" spans="1:9" s="1" customFormat="1" ht="86.25" customHeight="1">
      <c r="A8" s="9">
        <v>4</v>
      </c>
      <c r="B8" s="10" t="s">
        <v>14</v>
      </c>
      <c r="C8" s="11">
        <v>20</v>
      </c>
      <c r="D8" s="11">
        <v>7561.3000000000011</v>
      </c>
      <c r="E8" s="12">
        <v>45539.839999999997</v>
      </c>
      <c r="F8" s="14">
        <v>32756.41</v>
      </c>
      <c r="G8" s="12">
        <v>45529.84</v>
      </c>
      <c r="H8" s="14">
        <v>31476.05</v>
      </c>
      <c r="I8" s="30" t="s">
        <v>41</v>
      </c>
    </row>
    <row r="9" spans="1:9" s="1" customFormat="1" ht="88.5" customHeight="1">
      <c r="A9" s="9">
        <v>5</v>
      </c>
      <c r="B9" s="16" t="s">
        <v>15</v>
      </c>
      <c r="C9" s="11">
        <v>20</v>
      </c>
      <c r="D9" s="11">
        <v>7258.69</v>
      </c>
      <c r="E9" s="12">
        <v>27491.3</v>
      </c>
      <c r="F9" s="17">
        <v>39122.46</v>
      </c>
      <c r="G9" s="12">
        <v>27491.3</v>
      </c>
      <c r="H9" s="17">
        <v>39111.760000000002</v>
      </c>
      <c r="I9" s="30" t="s">
        <v>42</v>
      </c>
    </row>
    <row r="10" spans="1:9" s="1" customFormat="1" ht="64.5" customHeight="1">
      <c r="A10" s="9">
        <v>6</v>
      </c>
      <c r="B10" s="10" t="s">
        <v>16</v>
      </c>
      <c r="C10" s="11">
        <v>20</v>
      </c>
      <c r="D10" s="11">
        <v>7236.1600000000008</v>
      </c>
      <c r="E10" s="12">
        <v>55562.31</v>
      </c>
      <c r="F10" s="18">
        <v>44991.91</v>
      </c>
      <c r="G10" s="12">
        <v>55562.31</v>
      </c>
      <c r="H10" s="18">
        <v>45024.93</v>
      </c>
      <c r="I10" s="31" t="s">
        <v>43</v>
      </c>
    </row>
    <row r="11" spans="1:9" s="1" customFormat="1" ht="49.5" customHeight="1">
      <c r="A11" s="19">
        <v>7</v>
      </c>
      <c r="B11" s="20" t="s">
        <v>17</v>
      </c>
      <c r="C11" s="21">
        <v>50</v>
      </c>
      <c r="D11" s="21">
        <v>17628.420000000002</v>
      </c>
      <c r="E11" s="12">
        <v>180853.33</v>
      </c>
      <c r="F11" s="18">
        <v>137676.4</v>
      </c>
      <c r="G11" s="12">
        <v>180853.33</v>
      </c>
      <c r="H11" s="35">
        <v>82198.78</v>
      </c>
      <c r="I11" s="30" t="s">
        <v>44</v>
      </c>
    </row>
    <row r="12" spans="1:9" s="1" customFormat="1" ht="51.75" customHeight="1">
      <c r="A12" s="19">
        <v>8</v>
      </c>
      <c r="B12" s="20" t="s">
        <v>18</v>
      </c>
      <c r="C12" s="21">
        <v>40</v>
      </c>
      <c r="D12" s="21">
        <v>9456.84</v>
      </c>
      <c r="E12" s="12">
        <v>128314.45</v>
      </c>
      <c r="F12" s="18">
        <v>84864.06</v>
      </c>
      <c r="G12" s="12">
        <v>128314.45</v>
      </c>
      <c r="H12" s="35">
        <v>57139.519999999997</v>
      </c>
      <c r="I12" s="32" t="s">
        <v>45</v>
      </c>
    </row>
    <row r="13" spans="1:9" s="1" customFormat="1" ht="57.75" customHeight="1">
      <c r="A13" s="19">
        <v>9</v>
      </c>
      <c r="B13" s="20" t="s">
        <v>19</v>
      </c>
      <c r="C13" s="21">
        <v>20</v>
      </c>
      <c r="D13" s="21">
        <v>5385.54</v>
      </c>
      <c r="E13" s="12">
        <v>42924.800000000003</v>
      </c>
      <c r="F13" s="18">
        <v>33163.83</v>
      </c>
      <c r="G13" s="12">
        <v>42924.800000000003</v>
      </c>
      <c r="H13" s="35">
        <v>21949.86</v>
      </c>
      <c r="I13" s="32" t="s">
        <v>46</v>
      </c>
    </row>
    <row r="14" spans="1:9" s="1" customFormat="1" ht="36" customHeight="1">
      <c r="A14" s="19">
        <v>10</v>
      </c>
      <c r="B14" s="20" t="s">
        <v>20</v>
      </c>
      <c r="C14" s="21">
        <v>14</v>
      </c>
      <c r="D14" s="21">
        <v>3157.9099999999994</v>
      </c>
      <c r="E14" s="12">
        <v>38835.67</v>
      </c>
      <c r="F14" s="18">
        <v>20467.88</v>
      </c>
      <c r="G14" s="12">
        <v>38835.67</v>
      </c>
      <c r="H14" s="35">
        <v>18677.14</v>
      </c>
      <c r="I14" s="30" t="s">
        <v>48</v>
      </c>
    </row>
    <row r="15" spans="1:9" s="1" customFormat="1" ht="36" customHeight="1">
      <c r="A15" s="9">
        <v>11</v>
      </c>
      <c r="B15" s="10" t="s">
        <v>21</v>
      </c>
      <c r="C15" s="11">
        <v>10</v>
      </c>
      <c r="D15" s="11">
        <v>2115.09</v>
      </c>
      <c r="E15" s="12">
        <v>28776</v>
      </c>
      <c r="F15" s="18">
        <v>18161</v>
      </c>
      <c r="G15" s="12">
        <v>27743</v>
      </c>
      <c r="H15" s="18">
        <v>15688</v>
      </c>
      <c r="I15" s="33" t="s">
        <v>49</v>
      </c>
    </row>
    <row r="16" spans="1:9" s="1" customFormat="1" ht="36" customHeight="1">
      <c r="A16" s="9">
        <v>12</v>
      </c>
      <c r="B16" s="10" t="s">
        <v>22</v>
      </c>
      <c r="C16" s="11">
        <v>10</v>
      </c>
      <c r="D16" s="11">
        <v>3310.3</v>
      </c>
      <c r="E16" s="12">
        <v>55850</v>
      </c>
      <c r="F16" s="18">
        <v>41639</v>
      </c>
      <c r="G16" s="12">
        <v>55850</v>
      </c>
      <c r="H16" s="18">
        <v>41639</v>
      </c>
      <c r="I16" s="36" t="s">
        <v>50</v>
      </c>
    </row>
    <row r="17" spans="1:9" s="1" customFormat="1" ht="36" customHeight="1">
      <c r="A17" s="9">
        <v>13</v>
      </c>
      <c r="B17" s="10" t="s">
        <v>23</v>
      </c>
      <c r="C17" s="11">
        <v>5</v>
      </c>
      <c r="D17" s="11">
        <v>1324.3000000000002</v>
      </c>
      <c r="E17" s="12">
        <v>5160</v>
      </c>
      <c r="F17" s="12">
        <v>0</v>
      </c>
      <c r="G17" s="12">
        <v>5160</v>
      </c>
      <c r="H17" s="12">
        <v>0</v>
      </c>
      <c r="I17" s="37"/>
    </row>
    <row r="18" spans="1:9" s="1" customFormat="1" ht="53.25" customHeight="1">
      <c r="A18" s="9">
        <v>14</v>
      </c>
      <c r="B18" s="10" t="s">
        <v>24</v>
      </c>
      <c r="C18" s="11">
        <v>8</v>
      </c>
      <c r="D18" s="11">
        <v>3045.3299999999995</v>
      </c>
      <c r="E18" s="12">
        <v>26840.43</v>
      </c>
      <c r="F18" s="18">
        <v>18276.439999999999</v>
      </c>
      <c r="G18" s="12">
        <v>26840.43</v>
      </c>
      <c r="H18" s="18">
        <v>17350.240000000002</v>
      </c>
      <c r="I18" s="30" t="s">
        <v>47</v>
      </c>
    </row>
    <row r="19" spans="1:9" s="1" customFormat="1" ht="36" customHeight="1">
      <c r="A19" s="9">
        <v>15</v>
      </c>
      <c r="B19" s="22" t="s">
        <v>25</v>
      </c>
      <c r="C19" s="23">
        <v>2</v>
      </c>
      <c r="D19" s="23">
        <v>455.76000000000005</v>
      </c>
      <c r="E19" s="12">
        <v>0</v>
      </c>
      <c r="F19" s="12">
        <v>0</v>
      </c>
      <c r="G19" s="12">
        <v>0</v>
      </c>
      <c r="H19" s="12">
        <v>0</v>
      </c>
      <c r="I19" s="24"/>
    </row>
    <row r="20" spans="1:9" s="1" customFormat="1" ht="36" customHeight="1">
      <c r="A20" s="9">
        <v>16</v>
      </c>
      <c r="B20" s="10" t="s">
        <v>26</v>
      </c>
      <c r="C20" s="11">
        <v>2.5</v>
      </c>
      <c r="D20" s="11">
        <v>1420.4699999999998</v>
      </c>
      <c r="E20" s="12">
        <v>11064</v>
      </c>
      <c r="F20" s="18">
        <v>8202</v>
      </c>
      <c r="G20" s="12">
        <v>11064</v>
      </c>
      <c r="H20" s="18">
        <v>6766</v>
      </c>
      <c r="I20" s="33" t="s">
        <v>51</v>
      </c>
    </row>
    <row r="21" spans="1:9" s="1" customFormat="1" ht="36" customHeight="1">
      <c r="A21" s="9">
        <v>17</v>
      </c>
      <c r="B21" s="10" t="s">
        <v>27</v>
      </c>
      <c r="C21" s="11">
        <v>5</v>
      </c>
      <c r="D21" s="11">
        <v>1009.07</v>
      </c>
      <c r="E21" s="12">
        <v>12388</v>
      </c>
      <c r="F21" s="18">
        <v>11968</v>
      </c>
      <c r="G21" s="12">
        <v>12388</v>
      </c>
      <c r="H21" s="18">
        <v>11992</v>
      </c>
      <c r="I21" s="29" t="s">
        <v>39</v>
      </c>
    </row>
    <row r="22" spans="1:9" s="1" customFormat="1" ht="76.5" customHeight="1">
      <c r="A22" s="9">
        <v>18</v>
      </c>
      <c r="B22" s="20" t="s">
        <v>28</v>
      </c>
      <c r="C22" s="21">
        <v>2</v>
      </c>
      <c r="D22" s="21">
        <v>191.12</v>
      </c>
      <c r="E22" s="12">
        <v>1701</v>
      </c>
      <c r="F22" s="18">
        <v>757</v>
      </c>
      <c r="G22" s="12">
        <v>1701</v>
      </c>
      <c r="H22" s="18">
        <v>757</v>
      </c>
      <c r="I22" s="30" t="s">
        <v>52</v>
      </c>
    </row>
    <row r="23" spans="1:9" s="1" customFormat="1" ht="36" customHeight="1">
      <c r="A23" s="9">
        <v>19</v>
      </c>
      <c r="B23" s="10" t="s">
        <v>29</v>
      </c>
      <c r="C23" s="11">
        <v>5</v>
      </c>
      <c r="D23" s="11">
        <v>1468.9599999999998</v>
      </c>
      <c r="E23" s="12">
        <v>15419</v>
      </c>
      <c r="F23" s="18">
        <v>12207.2</v>
      </c>
      <c r="G23" s="12">
        <v>15389</v>
      </c>
      <c r="H23" s="18">
        <v>12231.2</v>
      </c>
      <c r="I23" s="29" t="s">
        <v>53</v>
      </c>
    </row>
    <row r="24" spans="1:9" s="1" customFormat="1" ht="54" customHeight="1">
      <c r="A24" s="9">
        <v>20</v>
      </c>
      <c r="B24" s="22" t="s">
        <v>30</v>
      </c>
      <c r="C24" s="23">
        <v>5</v>
      </c>
      <c r="D24" s="23">
        <v>1207.8</v>
      </c>
      <c r="E24" s="12">
        <v>3422.45</v>
      </c>
      <c r="F24" s="12">
        <v>0</v>
      </c>
      <c r="G24" s="12">
        <v>3422.45</v>
      </c>
      <c r="H24" s="12">
        <v>0</v>
      </c>
      <c r="I24" s="34" t="s">
        <v>48</v>
      </c>
    </row>
    <row r="25" spans="1:9" s="1" customFormat="1" ht="72" customHeight="1">
      <c r="A25" s="9">
        <v>21</v>
      </c>
      <c r="B25" s="10" t="s">
        <v>31</v>
      </c>
      <c r="C25" s="11">
        <v>3</v>
      </c>
      <c r="D25" s="11">
        <v>749.39</v>
      </c>
      <c r="E25" s="12">
        <v>6055.69</v>
      </c>
      <c r="F25" s="14">
        <v>3035</v>
      </c>
      <c r="G25" s="12">
        <v>5784.39</v>
      </c>
      <c r="H25" s="14">
        <v>2459</v>
      </c>
      <c r="I25" s="32" t="s">
        <v>54</v>
      </c>
    </row>
    <row r="26" spans="1:9" s="1" customFormat="1" ht="36" customHeight="1">
      <c r="A26" s="9">
        <v>22</v>
      </c>
      <c r="B26" s="10" t="s">
        <v>32</v>
      </c>
      <c r="C26" s="11">
        <v>3</v>
      </c>
      <c r="D26" s="11">
        <v>1188.96</v>
      </c>
      <c r="E26" s="12">
        <v>7422.2000000000007</v>
      </c>
      <c r="F26" s="14">
        <v>7710.8</v>
      </c>
      <c r="G26" s="12">
        <v>7422.2000000000007</v>
      </c>
      <c r="H26" s="14">
        <v>7887.5</v>
      </c>
      <c r="I26" s="29" t="s">
        <v>56</v>
      </c>
    </row>
    <row r="27" spans="1:9" s="1" customFormat="1" ht="36" customHeight="1">
      <c r="A27" s="9">
        <v>23</v>
      </c>
      <c r="B27" s="10" t="s">
        <v>33</v>
      </c>
      <c r="C27" s="11">
        <v>2.6</v>
      </c>
      <c r="D27" s="11">
        <v>400.54999999999995</v>
      </c>
      <c r="E27" s="12">
        <v>5652</v>
      </c>
      <c r="F27" s="14">
        <v>1936.4</v>
      </c>
      <c r="G27" s="12">
        <v>5652</v>
      </c>
      <c r="H27" s="14">
        <v>1936.4</v>
      </c>
      <c r="I27" s="29" t="s">
        <v>55</v>
      </c>
    </row>
    <row r="28" spans="1:9" s="1" customFormat="1" ht="57" customHeight="1">
      <c r="A28" s="9">
        <v>24</v>
      </c>
      <c r="B28" s="10" t="s">
        <v>34</v>
      </c>
      <c r="C28" s="11">
        <v>1</v>
      </c>
      <c r="D28" s="11">
        <v>382.03000000000009</v>
      </c>
      <c r="E28" s="12">
        <v>5600</v>
      </c>
      <c r="F28" s="14">
        <v>5158</v>
      </c>
      <c r="G28" s="12">
        <v>5600</v>
      </c>
      <c r="H28" s="14">
        <v>5158</v>
      </c>
      <c r="I28" s="34" t="s">
        <v>58</v>
      </c>
    </row>
    <row r="29" spans="1:9" s="1" customFormat="1" ht="36" customHeight="1">
      <c r="A29" s="9">
        <v>25</v>
      </c>
      <c r="B29" s="20" t="s">
        <v>35</v>
      </c>
      <c r="C29" s="21">
        <v>4</v>
      </c>
      <c r="D29" s="21">
        <v>1279.6000000000001</v>
      </c>
      <c r="E29" s="12">
        <v>2795</v>
      </c>
      <c r="F29" s="17">
        <v>4338.24</v>
      </c>
      <c r="G29" s="12">
        <v>2795</v>
      </c>
      <c r="H29" s="17">
        <v>4593</v>
      </c>
      <c r="I29" s="29" t="s">
        <v>57</v>
      </c>
    </row>
    <row r="30" spans="1:9" s="2" customFormat="1" ht="46.5" customHeight="1">
      <c r="A30" s="9">
        <v>26</v>
      </c>
      <c r="B30" s="20" t="s">
        <v>36</v>
      </c>
      <c r="C30" s="21">
        <v>20</v>
      </c>
      <c r="D30" s="21">
        <v>3231.4623999999994</v>
      </c>
      <c r="E30" s="12">
        <v>62397.47</v>
      </c>
      <c r="F30" s="12">
        <v>0</v>
      </c>
      <c r="G30" s="12">
        <v>62397.47</v>
      </c>
      <c r="H30" s="12">
        <v>0</v>
      </c>
      <c r="I30" s="30" t="s">
        <v>59</v>
      </c>
    </row>
    <row r="31" spans="1:9" s="1" customFormat="1" ht="36" customHeight="1">
      <c r="A31" s="24" t="s">
        <v>37</v>
      </c>
      <c r="B31" s="25"/>
      <c r="C31" s="26">
        <f t="shared" ref="C31:H31" si="0">SUM(C5:C30)</f>
        <v>309.10000000000002</v>
      </c>
      <c r="D31" s="26">
        <f t="shared" si="0"/>
        <v>95689.112400000027</v>
      </c>
      <c r="E31" s="26">
        <f t="shared" si="0"/>
        <v>865920.7</v>
      </c>
      <c r="F31" s="26">
        <f t="shared" si="0"/>
        <v>600663.48</v>
      </c>
      <c r="G31" s="26">
        <f t="shared" si="0"/>
        <v>864576.4</v>
      </c>
      <c r="H31" s="26">
        <f t="shared" si="0"/>
        <v>489816.45</v>
      </c>
      <c r="I31" s="26"/>
    </row>
  </sheetData>
  <mergeCells count="9">
    <mergeCell ref="I16:I17"/>
    <mergeCell ref="A1:I1"/>
    <mergeCell ref="E3:F3"/>
    <mergeCell ref="G3:H3"/>
    <mergeCell ref="A3:A4"/>
    <mergeCell ref="B3:B4"/>
    <mergeCell ref="C3:C4"/>
    <mergeCell ref="D3:D4"/>
    <mergeCell ref="I3:I4"/>
  </mergeCells>
  <phoneticPr fontId="7" type="noConversion"/>
  <pageMargins left="0.75" right="0.75" top="1" bottom="1" header="0.51180555555555551" footer="0.51180555555555551"/>
  <pageSetup paperSize="9" scale="66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市水务局黑臭水体排查工作小组</dc:creator>
  <cp:lastModifiedBy>Windows 用户</cp:lastModifiedBy>
  <cp:lastPrinted>2020-05-21T09:00:01Z</cp:lastPrinted>
  <dcterms:created xsi:type="dcterms:W3CDTF">2020-05-11T08:11:06Z</dcterms:created>
  <dcterms:modified xsi:type="dcterms:W3CDTF">2020-05-21T09:16:33Z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